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20115" windowHeight="7395"/>
  </bookViews>
  <sheets>
    <sheet name="U16 TEAMS - St Marys" sheetId="4" r:id="rId1"/>
    <sheet name="Sheet1" sheetId="5" r:id="rId2"/>
  </sheets>
  <calcPr calcId="152511"/>
</workbook>
</file>

<file path=xl/calcChain.xml><?xml version="1.0" encoding="utf-8"?>
<calcChain xmlns="http://schemas.openxmlformats.org/spreadsheetml/2006/main">
  <c r="G29" i="4" l="1"/>
  <c r="C71" i="4" l="1"/>
  <c r="K29" i="4" l="1"/>
  <c r="C29" i="4"/>
  <c r="K71" i="4" l="1"/>
</calcChain>
</file>

<file path=xl/sharedStrings.xml><?xml version="1.0" encoding="utf-8"?>
<sst xmlns="http://schemas.openxmlformats.org/spreadsheetml/2006/main" count="276" uniqueCount="203">
  <si>
    <t>Surname</t>
  </si>
  <si>
    <t>First Name</t>
  </si>
  <si>
    <t>Count</t>
  </si>
  <si>
    <t>Harry</t>
  </si>
  <si>
    <t>Christensen</t>
  </si>
  <si>
    <t>Andrews-Stacey</t>
  </si>
  <si>
    <t>Joel</t>
  </si>
  <si>
    <t>Brice</t>
  </si>
  <si>
    <t>James</t>
  </si>
  <si>
    <t>Bolger</t>
  </si>
  <si>
    <t>Nathan</t>
  </si>
  <si>
    <t>Sam</t>
  </si>
  <si>
    <t>Thomas</t>
  </si>
  <si>
    <t>Benstead</t>
  </si>
  <si>
    <t>Jack</t>
  </si>
  <si>
    <t>Burns</t>
  </si>
  <si>
    <t>Fraser</t>
  </si>
  <si>
    <t>Mason</t>
  </si>
  <si>
    <t>Digby</t>
  </si>
  <si>
    <t>Liam</t>
  </si>
  <si>
    <t>Charlie</t>
  </si>
  <si>
    <t>Howe</t>
  </si>
  <si>
    <t>Jasper</t>
  </si>
  <si>
    <t>Dunn</t>
  </si>
  <si>
    <t>Colten</t>
  </si>
  <si>
    <t>William</t>
  </si>
  <si>
    <t>Flintoff</t>
  </si>
  <si>
    <t>Joseph</t>
  </si>
  <si>
    <t>Mackenzie</t>
  </si>
  <si>
    <t>Lovell</t>
  </si>
  <si>
    <t>Hunter</t>
  </si>
  <si>
    <t>Kupsch</t>
  </si>
  <si>
    <t>Larkins</t>
  </si>
  <si>
    <t>Hamers</t>
  </si>
  <si>
    <t>Ryan</t>
  </si>
  <si>
    <t>Moreland</t>
  </si>
  <si>
    <t>Tristan</t>
  </si>
  <si>
    <t>Tom</t>
  </si>
  <si>
    <t>Johnson</t>
  </si>
  <si>
    <t>Morton</t>
  </si>
  <si>
    <t>Ben</t>
  </si>
  <si>
    <t>Kanellos</t>
  </si>
  <si>
    <t>Paul</t>
  </si>
  <si>
    <t>Schroeder</t>
  </si>
  <si>
    <t>Seamus</t>
  </si>
  <si>
    <t>Rowe</t>
  </si>
  <si>
    <t>Scott</t>
  </si>
  <si>
    <t>Rory</t>
  </si>
  <si>
    <t>Sirgiannis</t>
  </si>
  <si>
    <t>Welsh</t>
  </si>
  <si>
    <t>Williams</t>
  </si>
  <si>
    <t>From</t>
  </si>
  <si>
    <t>IN</t>
  </si>
  <si>
    <t>To</t>
  </si>
  <si>
    <t>OUT</t>
  </si>
  <si>
    <t>UNAVAILABLE</t>
  </si>
  <si>
    <t>Total</t>
  </si>
  <si>
    <t>Hider</t>
  </si>
  <si>
    <t>Axel</t>
  </si>
  <si>
    <t>Fallaw</t>
  </si>
  <si>
    <t>Nick</t>
  </si>
  <si>
    <t>EMERGENCIES</t>
  </si>
  <si>
    <t>Name</t>
  </si>
  <si>
    <t>Rowsell</t>
  </si>
  <si>
    <t>O'Brien-Henderson</t>
  </si>
  <si>
    <t>CHANGES FROM THE PREVIOUS ROUND BY TEAM</t>
  </si>
  <si>
    <t>Reason</t>
  </si>
  <si>
    <t>Brach</t>
  </si>
  <si>
    <t>McMahon</t>
  </si>
  <si>
    <t>Lachie</t>
  </si>
  <si>
    <t>Relouw</t>
  </si>
  <si>
    <t>Zeek</t>
  </si>
  <si>
    <t>Total No of Players</t>
  </si>
  <si>
    <t>U16 A's</t>
  </si>
  <si>
    <t>U16 B's</t>
  </si>
  <si>
    <t>U16 C's</t>
  </si>
  <si>
    <t>Tomicic</t>
  </si>
  <si>
    <t>Jayson</t>
  </si>
  <si>
    <t>Hovey</t>
  </si>
  <si>
    <t>Raimondo</t>
  </si>
  <si>
    <t>Frichot</t>
  </si>
  <si>
    <t>Josh</t>
  </si>
  <si>
    <t>Zula</t>
  </si>
  <si>
    <t>Zac</t>
  </si>
  <si>
    <t>Soraghan</t>
  </si>
  <si>
    <t>Douglas</t>
  </si>
  <si>
    <t>Sweeney</t>
  </si>
  <si>
    <t>Aiden</t>
  </si>
  <si>
    <t>Mitchell</t>
  </si>
  <si>
    <t>Logan</t>
  </si>
  <si>
    <t>Paddy</t>
  </si>
  <si>
    <t>Lang</t>
  </si>
  <si>
    <t>Jesse</t>
  </si>
  <si>
    <t>Hosking</t>
  </si>
  <si>
    <t>McGough</t>
  </si>
  <si>
    <t>Callum</t>
  </si>
  <si>
    <t>Lay</t>
  </si>
  <si>
    <t>Mitch</t>
  </si>
  <si>
    <t>Ahearn</t>
  </si>
  <si>
    <t>Jonah</t>
  </si>
  <si>
    <t>Rimmer</t>
  </si>
  <si>
    <t>Michael</t>
  </si>
  <si>
    <t>Fulton</t>
  </si>
  <si>
    <t>Visintin</t>
  </si>
  <si>
    <t>Max</t>
  </si>
  <si>
    <t>Robertson</t>
  </si>
  <si>
    <t>Declan</t>
  </si>
  <si>
    <t>Farnham</t>
  </si>
  <si>
    <t>Kauri</t>
  </si>
  <si>
    <t>Baensch</t>
  </si>
  <si>
    <t>Denison</t>
  </si>
  <si>
    <t>Fletcher</t>
  </si>
  <si>
    <t>O'Connor</t>
  </si>
  <si>
    <t>Colm</t>
  </si>
  <si>
    <t>Egan</t>
  </si>
  <si>
    <t>Richie</t>
  </si>
  <si>
    <t>Harvey</t>
  </si>
  <si>
    <t>Alcorace</t>
  </si>
  <si>
    <t>Benson</t>
  </si>
  <si>
    <t>Chafer</t>
  </si>
  <si>
    <t>Conway</t>
  </si>
  <si>
    <t>Henderson</t>
  </si>
  <si>
    <t>Cooper</t>
  </si>
  <si>
    <t>Keast</t>
  </si>
  <si>
    <t>Ling</t>
  </si>
  <si>
    <t>Matt</t>
  </si>
  <si>
    <t>Lyons</t>
  </si>
  <si>
    <t>Matthew</t>
  </si>
  <si>
    <t>O'Callaghan</t>
  </si>
  <si>
    <t>Orford</t>
  </si>
  <si>
    <t>Finn</t>
  </si>
  <si>
    <t>Radalj</t>
  </si>
  <si>
    <t>Radcliffe</t>
  </si>
  <si>
    <t>Stahl</t>
  </si>
  <si>
    <t>Taylor</t>
  </si>
  <si>
    <t>INJURED</t>
  </si>
  <si>
    <t>Dallas-Jai</t>
  </si>
  <si>
    <t>SCHOOL</t>
  </si>
  <si>
    <t>Other Comments</t>
  </si>
  <si>
    <t>School at Timbertop in 2015 - will play rarely</t>
  </si>
  <si>
    <t>Bartlett</t>
  </si>
  <si>
    <t>Be at the ground by:</t>
  </si>
  <si>
    <t>Knee - Season</t>
  </si>
  <si>
    <t>B</t>
  </si>
  <si>
    <t>HB</t>
  </si>
  <si>
    <t>C</t>
  </si>
  <si>
    <t>HF</t>
  </si>
  <si>
    <t>F</t>
  </si>
  <si>
    <t>R</t>
  </si>
  <si>
    <t>INT</t>
  </si>
  <si>
    <t>8:15am</t>
  </si>
  <si>
    <t>Griffith</t>
  </si>
  <si>
    <t>Joe</t>
  </si>
  <si>
    <t>Broken Wrist</t>
  </si>
  <si>
    <t>Neck</t>
  </si>
  <si>
    <t>vs COLAC</t>
  </si>
  <si>
    <t>SUN 21/6</t>
  </si>
  <si>
    <t>10:30am</t>
  </si>
  <si>
    <t>vs STH BARWON 2</t>
  </si>
  <si>
    <t>McDONALD RESERVE</t>
  </si>
  <si>
    <t>11:15am</t>
  </si>
  <si>
    <t>vs WINCH/GROVE3</t>
  </si>
  <si>
    <t>SAT 20/6</t>
  </si>
  <si>
    <t>7:30am</t>
  </si>
  <si>
    <t>Ribs</t>
  </si>
  <si>
    <t>AWAY</t>
  </si>
  <si>
    <t>Kokoda</t>
  </si>
  <si>
    <t>Holiday</t>
  </si>
  <si>
    <t>Concussion</t>
  </si>
  <si>
    <t>Knee</t>
  </si>
  <si>
    <t>Dislocated finger</t>
  </si>
  <si>
    <t>Shoulder</t>
  </si>
  <si>
    <t>School Trip</t>
  </si>
  <si>
    <t>Dunn, C</t>
  </si>
  <si>
    <t>Alcorace, D</t>
  </si>
  <si>
    <t>Benstead, J</t>
  </si>
  <si>
    <t>Howe, J</t>
  </si>
  <si>
    <t>Burns, J</t>
  </si>
  <si>
    <t>Hamers, R</t>
  </si>
  <si>
    <t>Keast, T</t>
  </si>
  <si>
    <t>Digby, L</t>
  </si>
  <si>
    <t>Brach, R</t>
  </si>
  <si>
    <t>Baensch, T</t>
  </si>
  <si>
    <t>Farnham, K</t>
  </si>
  <si>
    <t>Scott, N</t>
  </si>
  <si>
    <t>Relouw, Z</t>
  </si>
  <si>
    <t>Flintoff, J</t>
  </si>
  <si>
    <t>Schroeder, S</t>
  </si>
  <si>
    <t>Andrews-Stacey, J</t>
  </si>
  <si>
    <t>Douglas, T</t>
  </si>
  <si>
    <t>Bolger, N</t>
  </si>
  <si>
    <t>Fallaw, N</t>
  </si>
  <si>
    <t>Johnson, L</t>
  </si>
  <si>
    <t>Kanellos, P</t>
  </si>
  <si>
    <t>U16C's TEAM</t>
  </si>
  <si>
    <t>Going O/Seas on Sunday 21st June - back after hols</t>
  </si>
  <si>
    <t>APS FRIDAY</t>
  </si>
  <si>
    <t>Hamstring</t>
  </si>
  <si>
    <t>Hoping to get 3 or 4 x U14A boys to play</t>
  </si>
  <si>
    <t>EAST GEELONG FC</t>
  </si>
  <si>
    <t>11:00am</t>
  </si>
  <si>
    <t>10:15am</t>
  </si>
  <si>
    <t>WINCHELSEA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</si>
</sst>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3" fillId="0" borderId="0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1" fillId="0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" xfId="0" applyFont="1" applyFill="1" applyBorder="1"/>
    <xf numFmtId="0" fontId="13" fillId="2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14" fillId="0" borderId="0" xfId="0" applyFont="1"/>
    <xf numFmtId="0" fontId="13" fillId="0" borderId="4" xfId="0" applyFont="1" applyBorder="1" applyAlignment="1">
      <alignment horizontal="left" vertical="top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20" fontId="18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right"/>
    </xf>
    <xf numFmtId="0" fontId="19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" fillId="7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9" fillId="4" borderId="0" xfId="0" applyFont="1" applyFill="1"/>
    <xf numFmtId="0" fontId="19" fillId="9" borderId="0" xfId="0" applyFont="1" applyFill="1"/>
    <xf numFmtId="0" fontId="19" fillId="0" borderId="0" xfId="0" applyFont="1" applyFill="1"/>
    <xf numFmtId="0" fontId="19" fillId="8" borderId="0" xfId="0" applyFont="1" applyFill="1"/>
    <xf numFmtId="0" fontId="19" fillId="3" borderId="0" xfId="0" applyFont="1" applyFill="1"/>
    <xf numFmtId="0" fontId="20" fillId="0" borderId="0" xfId="0" applyFont="1"/>
    <xf numFmtId="0" fontId="1" fillId="0" borderId="2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0" fillId="1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66FF66"/>
      <color rgb="FF00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zoomScaleSheetLayoutView="106" workbookViewId="0">
      <pane ySplit="6" topLeftCell="A7" activePane="bottomLeft" state="frozen"/>
      <selection pane="bottomLeft" activeCell="M19" sqref="M19"/>
    </sheetView>
  </sheetViews>
  <sheetFormatPr defaultRowHeight="15" x14ac:dyDescent="0.25"/>
  <cols>
    <col min="1" max="1" width="16.85546875" style="3" customWidth="1"/>
    <col min="2" max="2" width="16.5703125" style="3" bestFit="1" customWidth="1"/>
    <col min="3" max="3" width="10.140625" style="3" bestFit="1" customWidth="1"/>
    <col min="4" max="4" width="15.28515625" style="3" customWidth="1"/>
    <col min="5" max="5" width="19.140625" style="3" customWidth="1"/>
    <col min="6" max="6" width="16.5703125" style="3" bestFit="1" customWidth="1"/>
    <col min="7" max="7" width="10.140625" style="35" bestFit="1" customWidth="1"/>
    <col min="8" max="8" width="15.28515625" style="24" customWidth="1"/>
    <col min="9" max="9" width="20.140625" style="3" customWidth="1"/>
    <col min="10" max="10" width="17.85546875" style="3" customWidth="1"/>
    <col min="11" max="11" width="10.140625" style="3" bestFit="1" customWidth="1"/>
    <col min="12" max="12" width="12.7109375" style="3" customWidth="1"/>
    <col min="13" max="13" width="16.85546875" style="3" customWidth="1"/>
    <col min="14" max="14" width="16" style="3" customWidth="1"/>
    <col min="15" max="15" width="10.140625" style="3" bestFit="1" customWidth="1"/>
    <col min="16" max="16384" width="9.140625" style="3"/>
  </cols>
  <sheetData>
    <row r="1" spans="1:11" s="53" customFormat="1" ht="23.25" x14ac:dyDescent="0.35">
      <c r="A1" s="52" t="s">
        <v>73</v>
      </c>
      <c r="C1" s="54"/>
      <c r="E1" s="52" t="s">
        <v>74</v>
      </c>
      <c r="I1" s="52" t="s">
        <v>75</v>
      </c>
    </row>
    <row r="2" spans="1:11" s="55" customFormat="1" ht="23.25" x14ac:dyDescent="0.35">
      <c r="A2" s="55" t="s">
        <v>155</v>
      </c>
      <c r="C2" s="56" t="s">
        <v>156</v>
      </c>
      <c r="E2" s="55" t="s">
        <v>158</v>
      </c>
      <c r="G2" s="56" t="s">
        <v>156</v>
      </c>
      <c r="I2" s="55" t="s">
        <v>161</v>
      </c>
      <c r="K2" s="56" t="s">
        <v>162</v>
      </c>
    </row>
    <row r="3" spans="1:11" s="55" customFormat="1" ht="23.25" x14ac:dyDescent="0.35">
      <c r="A3" s="55" t="s">
        <v>199</v>
      </c>
      <c r="C3" s="57" t="s">
        <v>200</v>
      </c>
      <c r="E3" s="55" t="s">
        <v>159</v>
      </c>
      <c r="G3" s="57" t="s">
        <v>160</v>
      </c>
      <c r="I3" s="55" t="s">
        <v>202</v>
      </c>
      <c r="K3" s="56" t="s">
        <v>150</v>
      </c>
    </row>
    <row r="4" spans="1:11" s="51" customFormat="1" ht="21" x14ac:dyDescent="0.35">
      <c r="A4" s="51" t="s">
        <v>141</v>
      </c>
      <c r="C4" s="58" t="s">
        <v>201</v>
      </c>
      <c r="E4" s="51" t="s">
        <v>141</v>
      </c>
      <c r="G4" s="58" t="s">
        <v>157</v>
      </c>
      <c r="I4" s="51" t="s">
        <v>141</v>
      </c>
      <c r="K4" s="58" t="s">
        <v>163</v>
      </c>
    </row>
    <row r="5" spans="1:11" s="20" customFormat="1" ht="4.9000000000000004" customHeight="1" x14ac:dyDescent="0.35">
      <c r="A5" s="19"/>
      <c r="C5" s="21"/>
      <c r="E5" s="19"/>
      <c r="I5" s="19"/>
      <c r="K5" s="22"/>
    </row>
    <row r="6" spans="1:11" ht="15.75" thickBot="1" x14ac:dyDescent="0.3">
      <c r="A6" s="72" t="s">
        <v>0</v>
      </c>
      <c r="B6" s="72" t="s">
        <v>1</v>
      </c>
      <c r="C6" s="73" t="s">
        <v>2</v>
      </c>
      <c r="E6" s="60" t="s">
        <v>0</v>
      </c>
      <c r="F6" s="60" t="s">
        <v>1</v>
      </c>
      <c r="G6" s="61" t="s">
        <v>2</v>
      </c>
      <c r="H6" s="3"/>
      <c r="I6" s="49" t="s">
        <v>0</v>
      </c>
      <c r="J6" s="49" t="s">
        <v>1</v>
      </c>
      <c r="K6" s="50" t="s">
        <v>2</v>
      </c>
    </row>
    <row r="7" spans="1:11" s="8" customFormat="1" x14ac:dyDescent="0.25">
      <c r="A7" s="65" t="s">
        <v>118</v>
      </c>
      <c r="B7" s="65" t="s">
        <v>3</v>
      </c>
      <c r="C7" s="66">
        <v>1</v>
      </c>
      <c r="E7" s="1" t="s">
        <v>98</v>
      </c>
      <c r="F7" s="1" t="s">
        <v>99</v>
      </c>
      <c r="G7" s="2">
        <v>1</v>
      </c>
      <c r="I7" s="69" t="s">
        <v>117</v>
      </c>
      <c r="J7" s="69" t="s">
        <v>136</v>
      </c>
      <c r="K7" s="70">
        <v>1</v>
      </c>
    </row>
    <row r="8" spans="1:11" s="8" customFormat="1" x14ac:dyDescent="0.25">
      <c r="A8" s="65" t="s">
        <v>7</v>
      </c>
      <c r="B8" s="65" t="s">
        <v>90</v>
      </c>
      <c r="C8" s="66">
        <v>1</v>
      </c>
      <c r="E8" s="17" t="s">
        <v>120</v>
      </c>
      <c r="F8" s="17" t="s">
        <v>11</v>
      </c>
      <c r="G8" s="18">
        <v>1</v>
      </c>
      <c r="I8" s="1" t="s">
        <v>5</v>
      </c>
      <c r="J8" s="1" t="s">
        <v>6</v>
      </c>
      <c r="K8" s="2">
        <v>1</v>
      </c>
    </row>
    <row r="9" spans="1:11" s="8" customFormat="1" x14ac:dyDescent="0.25">
      <c r="A9" s="65" t="s">
        <v>4</v>
      </c>
      <c r="B9" s="65" t="s">
        <v>11</v>
      </c>
      <c r="C9" s="66">
        <v>1</v>
      </c>
      <c r="E9" s="1" t="s">
        <v>16</v>
      </c>
      <c r="F9" s="1" t="s">
        <v>28</v>
      </c>
      <c r="G9" s="2">
        <v>1</v>
      </c>
      <c r="I9" s="1" t="s">
        <v>109</v>
      </c>
      <c r="J9" s="1" t="s">
        <v>12</v>
      </c>
      <c r="K9" s="2">
        <v>1</v>
      </c>
    </row>
    <row r="10" spans="1:11" s="8" customFormat="1" x14ac:dyDescent="0.25">
      <c r="A10" s="17" t="s">
        <v>110</v>
      </c>
      <c r="B10" s="17" t="s">
        <v>111</v>
      </c>
      <c r="C10" s="18">
        <v>1</v>
      </c>
      <c r="E10" s="1" t="s">
        <v>102</v>
      </c>
      <c r="F10" s="1" t="s">
        <v>8</v>
      </c>
      <c r="G10" s="2">
        <v>1</v>
      </c>
      <c r="I10" s="1" t="s">
        <v>140</v>
      </c>
      <c r="J10" s="1" t="s">
        <v>69</v>
      </c>
      <c r="K10" s="2">
        <v>1</v>
      </c>
    </row>
    <row r="11" spans="1:11" s="8" customFormat="1" x14ac:dyDescent="0.25">
      <c r="A11" s="17" t="s">
        <v>114</v>
      </c>
      <c r="B11" s="17" t="s">
        <v>115</v>
      </c>
      <c r="C11" s="18">
        <v>1</v>
      </c>
      <c r="E11" s="17" t="s">
        <v>93</v>
      </c>
      <c r="F11" s="17" t="s">
        <v>122</v>
      </c>
      <c r="G11" s="18">
        <v>1</v>
      </c>
      <c r="I11" s="1" t="s">
        <v>13</v>
      </c>
      <c r="J11" s="1" t="s">
        <v>14</v>
      </c>
      <c r="K11" s="2">
        <v>1</v>
      </c>
    </row>
    <row r="12" spans="1:11" s="8" customFormat="1" x14ac:dyDescent="0.25">
      <c r="A12" s="65" t="s">
        <v>16</v>
      </c>
      <c r="B12" s="65" t="s">
        <v>17</v>
      </c>
      <c r="C12" s="66">
        <v>1</v>
      </c>
      <c r="E12" s="17" t="s">
        <v>93</v>
      </c>
      <c r="F12" s="17" t="s">
        <v>69</v>
      </c>
      <c r="G12" s="76">
        <v>1</v>
      </c>
      <c r="I12" s="1" t="s">
        <v>9</v>
      </c>
      <c r="J12" s="1" t="s">
        <v>10</v>
      </c>
      <c r="K12" s="2">
        <v>1</v>
      </c>
    </row>
    <row r="13" spans="1:11" s="8" customFormat="1" x14ac:dyDescent="0.25">
      <c r="A13" s="17" t="s">
        <v>80</v>
      </c>
      <c r="B13" s="17" t="s">
        <v>81</v>
      </c>
      <c r="C13" s="18">
        <v>1</v>
      </c>
      <c r="E13" s="1" t="s">
        <v>21</v>
      </c>
      <c r="F13" s="1" t="s">
        <v>22</v>
      </c>
      <c r="G13" s="2">
        <v>1</v>
      </c>
      <c r="I13" s="17" t="s">
        <v>67</v>
      </c>
      <c r="J13" s="17" t="s">
        <v>34</v>
      </c>
      <c r="K13" s="18">
        <v>1</v>
      </c>
    </row>
    <row r="14" spans="1:11" s="8" customFormat="1" x14ac:dyDescent="0.25">
      <c r="A14" s="65" t="s">
        <v>121</v>
      </c>
      <c r="B14" s="65" t="s">
        <v>14</v>
      </c>
      <c r="C14" s="66">
        <v>1</v>
      </c>
      <c r="E14" s="69" t="s">
        <v>96</v>
      </c>
      <c r="F14" s="69" t="s">
        <v>6</v>
      </c>
      <c r="G14" s="70">
        <v>1</v>
      </c>
      <c r="I14" s="1" t="s">
        <v>15</v>
      </c>
      <c r="J14" s="1" t="s">
        <v>6</v>
      </c>
      <c r="K14" s="2">
        <v>1</v>
      </c>
    </row>
    <row r="15" spans="1:11" s="8" customFormat="1" x14ac:dyDescent="0.25">
      <c r="A15" s="17" t="s">
        <v>31</v>
      </c>
      <c r="B15" s="17" t="s">
        <v>83</v>
      </c>
      <c r="C15" s="18">
        <v>1</v>
      </c>
      <c r="E15" s="1" t="s">
        <v>96</v>
      </c>
      <c r="F15" s="1" t="s">
        <v>97</v>
      </c>
      <c r="G15" s="2">
        <v>1</v>
      </c>
      <c r="I15" s="12" t="s">
        <v>18</v>
      </c>
      <c r="J15" s="12" t="s">
        <v>19</v>
      </c>
      <c r="K15" s="2">
        <v>1</v>
      </c>
    </row>
    <row r="16" spans="1:11" s="8" customFormat="1" x14ac:dyDescent="0.25">
      <c r="A16" s="65" t="s">
        <v>32</v>
      </c>
      <c r="B16" s="65" t="s">
        <v>8</v>
      </c>
      <c r="C16" s="66">
        <v>1</v>
      </c>
      <c r="E16" s="1" t="s">
        <v>126</v>
      </c>
      <c r="F16" s="1" t="s">
        <v>127</v>
      </c>
      <c r="G16" s="2">
        <v>1</v>
      </c>
      <c r="I16" s="1" t="s">
        <v>85</v>
      </c>
      <c r="J16" s="1" t="s">
        <v>37</v>
      </c>
      <c r="K16" s="2">
        <v>1</v>
      </c>
    </row>
    <row r="17" spans="1:14" s="8" customFormat="1" x14ac:dyDescent="0.25">
      <c r="A17" s="65" t="s">
        <v>68</v>
      </c>
      <c r="B17" s="65" t="s">
        <v>3</v>
      </c>
      <c r="C17" s="66">
        <v>1</v>
      </c>
      <c r="E17" s="67" t="s">
        <v>35</v>
      </c>
      <c r="F17" s="67" t="s">
        <v>36</v>
      </c>
      <c r="G17" s="68">
        <v>1</v>
      </c>
      <c r="I17" s="1" t="s">
        <v>23</v>
      </c>
      <c r="J17" s="1" t="s">
        <v>24</v>
      </c>
      <c r="K17" s="2">
        <v>1</v>
      </c>
    </row>
    <row r="18" spans="1:14" s="8" customFormat="1" x14ac:dyDescent="0.25">
      <c r="A18" s="65" t="s">
        <v>88</v>
      </c>
      <c r="B18" s="65" t="s">
        <v>89</v>
      </c>
      <c r="C18" s="66">
        <v>1</v>
      </c>
      <c r="E18" s="1" t="s">
        <v>64</v>
      </c>
      <c r="F18" s="1" t="s">
        <v>90</v>
      </c>
      <c r="G18" s="2">
        <v>1</v>
      </c>
      <c r="I18" s="17" t="s">
        <v>59</v>
      </c>
      <c r="J18" s="17" t="s">
        <v>60</v>
      </c>
      <c r="K18" s="18">
        <v>1</v>
      </c>
    </row>
    <row r="19" spans="1:14" s="8" customFormat="1" x14ac:dyDescent="0.25">
      <c r="A19" s="65" t="s">
        <v>128</v>
      </c>
      <c r="B19" s="65" t="s">
        <v>37</v>
      </c>
      <c r="C19" s="66">
        <v>1</v>
      </c>
      <c r="E19" s="1" t="s">
        <v>131</v>
      </c>
      <c r="F19" s="1" t="s">
        <v>47</v>
      </c>
      <c r="G19" s="71">
        <v>1</v>
      </c>
      <c r="I19" s="1" t="s">
        <v>107</v>
      </c>
      <c r="J19" s="1" t="s">
        <v>108</v>
      </c>
      <c r="K19" s="2">
        <v>1</v>
      </c>
    </row>
    <row r="20" spans="1:14" s="8" customFormat="1" x14ac:dyDescent="0.25">
      <c r="A20" s="17" t="s">
        <v>112</v>
      </c>
      <c r="B20" s="17" t="s">
        <v>113</v>
      </c>
      <c r="C20" s="18">
        <v>1</v>
      </c>
      <c r="E20" s="67" t="s">
        <v>79</v>
      </c>
      <c r="F20" s="67" t="s">
        <v>40</v>
      </c>
      <c r="G20" s="68">
        <v>1</v>
      </c>
      <c r="I20" s="1" t="s">
        <v>26</v>
      </c>
      <c r="J20" s="1" t="s">
        <v>27</v>
      </c>
      <c r="K20" s="2">
        <v>1</v>
      </c>
    </row>
    <row r="21" spans="1:14" s="8" customFormat="1" x14ac:dyDescent="0.25">
      <c r="A21" s="65" t="s">
        <v>129</v>
      </c>
      <c r="B21" s="65" t="s">
        <v>130</v>
      </c>
      <c r="C21" s="66">
        <v>1</v>
      </c>
      <c r="E21" s="1" t="s">
        <v>34</v>
      </c>
      <c r="F21" s="1" t="s">
        <v>116</v>
      </c>
      <c r="G21" s="2">
        <v>1</v>
      </c>
      <c r="I21" s="1" t="s">
        <v>33</v>
      </c>
      <c r="J21" s="1" t="s">
        <v>34</v>
      </c>
      <c r="K21" s="2">
        <v>1</v>
      </c>
    </row>
    <row r="22" spans="1:14" s="8" customFormat="1" x14ac:dyDescent="0.25">
      <c r="A22" s="65" t="s">
        <v>63</v>
      </c>
      <c r="B22" s="65" t="s">
        <v>3</v>
      </c>
      <c r="C22" s="66">
        <v>1</v>
      </c>
      <c r="E22" s="67" t="s">
        <v>134</v>
      </c>
      <c r="F22" s="67" t="s">
        <v>90</v>
      </c>
      <c r="G22" s="68">
        <v>1</v>
      </c>
      <c r="I22" s="1" t="s">
        <v>38</v>
      </c>
      <c r="J22" s="1" t="s">
        <v>19</v>
      </c>
      <c r="K22" s="2">
        <v>1</v>
      </c>
    </row>
    <row r="23" spans="1:14" s="8" customFormat="1" x14ac:dyDescent="0.25">
      <c r="A23" s="65" t="s">
        <v>84</v>
      </c>
      <c r="B23" s="65" t="s">
        <v>37</v>
      </c>
      <c r="C23" s="66">
        <v>1</v>
      </c>
      <c r="E23" s="1" t="s">
        <v>76</v>
      </c>
      <c r="F23" s="1" t="s">
        <v>77</v>
      </c>
      <c r="G23" s="2">
        <v>1</v>
      </c>
      <c r="I23" s="1" t="s">
        <v>41</v>
      </c>
      <c r="J23" s="1" t="s">
        <v>42</v>
      </c>
      <c r="K23" s="2">
        <v>1</v>
      </c>
    </row>
    <row r="24" spans="1:14" s="8" customFormat="1" x14ac:dyDescent="0.25">
      <c r="A24" s="67" t="s">
        <v>133</v>
      </c>
      <c r="B24" s="67" t="s">
        <v>14</v>
      </c>
      <c r="C24" s="68">
        <v>1</v>
      </c>
      <c r="E24" s="1" t="s">
        <v>103</v>
      </c>
      <c r="F24" s="1" t="s">
        <v>104</v>
      </c>
      <c r="G24" s="2">
        <v>1</v>
      </c>
      <c r="I24" s="12" t="s">
        <v>123</v>
      </c>
      <c r="J24" s="12" t="s">
        <v>37</v>
      </c>
      <c r="K24" s="2">
        <v>1</v>
      </c>
    </row>
    <row r="25" spans="1:14" s="8" customFormat="1" x14ac:dyDescent="0.25">
      <c r="A25" s="83" t="s">
        <v>86</v>
      </c>
      <c r="B25" s="83" t="s">
        <v>87</v>
      </c>
      <c r="C25" s="84">
        <v>1</v>
      </c>
      <c r="E25" s="1"/>
      <c r="F25" s="1"/>
      <c r="G25" s="2"/>
      <c r="I25" s="1" t="s">
        <v>70</v>
      </c>
      <c r="J25" s="1" t="s">
        <v>71</v>
      </c>
      <c r="K25" s="2">
        <v>1</v>
      </c>
    </row>
    <row r="26" spans="1:14" s="8" customFormat="1" x14ac:dyDescent="0.25">
      <c r="A26" s="17" t="s">
        <v>49</v>
      </c>
      <c r="B26" s="17" t="s">
        <v>37</v>
      </c>
      <c r="C26" s="18">
        <v>1</v>
      </c>
      <c r="E26" s="74" t="s">
        <v>198</v>
      </c>
      <c r="F26" s="74"/>
      <c r="G26" s="75"/>
      <c r="I26" s="1" t="s">
        <v>43</v>
      </c>
      <c r="J26" s="1" t="s">
        <v>44</v>
      </c>
      <c r="K26" s="2">
        <v>1</v>
      </c>
    </row>
    <row r="27" spans="1:14" s="8" customFormat="1" x14ac:dyDescent="0.25">
      <c r="A27" s="65" t="s">
        <v>50</v>
      </c>
      <c r="B27" s="65" t="s">
        <v>92</v>
      </c>
      <c r="C27" s="66">
        <v>1</v>
      </c>
      <c r="E27" s="1"/>
      <c r="F27" s="1"/>
      <c r="G27" s="2"/>
      <c r="I27" s="1" t="s">
        <v>46</v>
      </c>
      <c r="J27" s="1" t="s">
        <v>60</v>
      </c>
      <c r="K27" s="2">
        <v>1</v>
      </c>
    </row>
    <row r="28" spans="1:14" s="8" customFormat="1" x14ac:dyDescent="0.25">
      <c r="A28" s="1"/>
      <c r="B28" s="1"/>
      <c r="C28" s="1"/>
      <c r="E28" s="1"/>
      <c r="F28" s="1"/>
      <c r="G28" s="71"/>
      <c r="I28" s="1"/>
      <c r="J28" s="1"/>
      <c r="K28" s="2"/>
    </row>
    <row r="29" spans="1:14" x14ac:dyDescent="0.25">
      <c r="C29" s="4">
        <f>SUM(C7:C28)</f>
        <v>21</v>
      </c>
      <c r="G29" s="4">
        <f>SUM(G7:G27)</f>
        <v>18</v>
      </c>
      <c r="H29" s="3"/>
      <c r="K29" s="4">
        <f>SUM(K7:K28)</f>
        <v>21</v>
      </c>
    </row>
    <row r="30" spans="1:14" hidden="1" x14ac:dyDescent="0.25">
      <c r="E30" s="6" t="s">
        <v>61</v>
      </c>
      <c r="G30" s="23"/>
      <c r="I30" s="6" t="s">
        <v>61</v>
      </c>
      <c r="K30" s="23"/>
      <c r="M30" s="6" t="s">
        <v>61</v>
      </c>
    </row>
    <row r="31" spans="1:14" hidden="1" x14ac:dyDescent="0.25">
      <c r="E31" s="5"/>
      <c r="F31" s="5"/>
      <c r="G31" s="7"/>
      <c r="I31" s="5"/>
      <c r="J31" s="5"/>
      <c r="K31" s="7"/>
      <c r="M31" s="5"/>
      <c r="N31" s="5"/>
    </row>
    <row r="32" spans="1:14" hidden="1" x14ac:dyDescent="0.25">
      <c r="E32" s="5"/>
      <c r="F32" s="5"/>
      <c r="G32" s="7"/>
      <c r="I32" s="5"/>
      <c r="J32" s="5"/>
      <c r="K32" s="7"/>
      <c r="M32" s="5"/>
      <c r="N32" s="5"/>
    </row>
    <row r="33" spans="5:15" x14ac:dyDescent="0.25">
      <c r="G33" s="23"/>
    </row>
    <row r="34" spans="5:15" ht="19.5" hidden="1" thickBot="1" x14ac:dyDescent="0.35">
      <c r="E34" s="93" t="s">
        <v>65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5:15" hidden="1" x14ac:dyDescent="0.25">
      <c r="G35" s="23"/>
    </row>
    <row r="36" spans="5:15" hidden="1" x14ac:dyDescent="0.25">
      <c r="F36" s="25" t="s">
        <v>62</v>
      </c>
      <c r="G36" s="26" t="s">
        <v>51</v>
      </c>
      <c r="J36" s="25" t="s">
        <v>62</v>
      </c>
      <c r="K36" s="26" t="s">
        <v>51</v>
      </c>
      <c r="N36" s="25" t="s">
        <v>62</v>
      </c>
      <c r="O36" s="26" t="s">
        <v>51</v>
      </c>
    </row>
    <row r="37" spans="5:15" s="31" customFormat="1" ht="12.75" hidden="1" x14ac:dyDescent="0.2">
      <c r="E37" s="94" t="s">
        <v>52</v>
      </c>
      <c r="F37" s="27"/>
      <c r="G37" s="28"/>
      <c r="H37" s="29"/>
      <c r="I37" s="94" t="s">
        <v>52</v>
      </c>
      <c r="J37" s="27"/>
      <c r="K37" s="30"/>
      <c r="M37" s="94" t="s">
        <v>52</v>
      </c>
      <c r="N37" s="27"/>
      <c r="O37" s="30"/>
    </row>
    <row r="38" spans="5:15" s="31" customFormat="1" ht="12.75" hidden="1" x14ac:dyDescent="0.2">
      <c r="E38" s="94"/>
      <c r="F38" s="27"/>
      <c r="G38" s="30"/>
      <c r="H38" s="29"/>
      <c r="I38" s="94"/>
      <c r="J38" s="27"/>
      <c r="K38" s="28"/>
      <c r="M38" s="94"/>
      <c r="N38" s="27"/>
      <c r="O38" s="30"/>
    </row>
    <row r="39" spans="5:15" s="31" customFormat="1" ht="12.75" hidden="1" x14ac:dyDescent="0.2">
      <c r="E39" s="94"/>
      <c r="F39" s="27"/>
      <c r="G39" s="30"/>
      <c r="H39" s="29"/>
      <c r="I39" s="94"/>
      <c r="J39" s="27"/>
      <c r="K39" s="30"/>
      <c r="M39" s="94"/>
      <c r="N39" s="27"/>
      <c r="O39" s="30"/>
    </row>
    <row r="40" spans="5:15" s="31" customFormat="1" ht="12.75" hidden="1" x14ac:dyDescent="0.2">
      <c r="E40" s="94"/>
      <c r="F40" s="27"/>
      <c r="G40" s="30"/>
      <c r="H40" s="29"/>
      <c r="I40" s="94"/>
      <c r="J40" s="27"/>
      <c r="K40" s="28"/>
      <c r="M40" s="94"/>
      <c r="N40" s="27"/>
      <c r="O40" s="30"/>
    </row>
    <row r="41" spans="5:15" s="31" customFormat="1" ht="12.75" hidden="1" x14ac:dyDescent="0.2">
      <c r="E41" s="94"/>
      <c r="F41" s="27"/>
      <c r="G41" s="30"/>
      <c r="H41" s="29"/>
      <c r="I41" s="94"/>
      <c r="J41" s="27"/>
      <c r="K41" s="28"/>
      <c r="M41" s="94"/>
      <c r="N41" s="27"/>
      <c r="O41" s="30"/>
    </row>
    <row r="42" spans="5:15" s="31" customFormat="1" ht="12.75" hidden="1" x14ac:dyDescent="0.2">
      <c r="E42" s="94"/>
      <c r="F42" s="27"/>
      <c r="G42" s="30"/>
      <c r="H42" s="29"/>
      <c r="I42" s="94"/>
      <c r="J42" s="27"/>
      <c r="K42" s="30"/>
      <c r="M42" s="94"/>
      <c r="N42" s="27"/>
      <c r="O42" s="30"/>
    </row>
    <row r="43" spans="5:15" s="31" customFormat="1" ht="12.75" hidden="1" x14ac:dyDescent="0.2">
      <c r="E43" s="32"/>
      <c r="F43" s="25" t="s">
        <v>62</v>
      </c>
      <c r="G43" s="26" t="s">
        <v>53</v>
      </c>
      <c r="H43" s="29"/>
      <c r="I43" s="32"/>
      <c r="J43" s="25" t="s">
        <v>62</v>
      </c>
      <c r="K43" s="26" t="s">
        <v>53</v>
      </c>
      <c r="M43" s="32"/>
      <c r="N43" s="25" t="s">
        <v>62</v>
      </c>
      <c r="O43" s="26" t="s">
        <v>53</v>
      </c>
    </row>
    <row r="44" spans="5:15" s="31" customFormat="1" ht="12.75" hidden="1" x14ac:dyDescent="0.2">
      <c r="E44" s="94" t="s">
        <v>54</v>
      </c>
      <c r="F44" s="27"/>
      <c r="G44" s="30"/>
      <c r="H44" s="29"/>
      <c r="I44" s="94" t="s">
        <v>54</v>
      </c>
      <c r="J44" s="27"/>
      <c r="K44" s="28"/>
      <c r="M44" s="94" t="s">
        <v>54</v>
      </c>
      <c r="N44" s="27"/>
      <c r="O44" s="28"/>
    </row>
    <row r="45" spans="5:15" s="31" customFormat="1" ht="12.75" hidden="1" x14ac:dyDescent="0.2">
      <c r="E45" s="94"/>
      <c r="F45" s="27"/>
      <c r="G45" s="30"/>
      <c r="H45" s="29"/>
      <c r="I45" s="94"/>
      <c r="J45" s="27"/>
      <c r="K45" s="30"/>
      <c r="M45" s="94"/>
      <c r="N45" s="27"/>
      <c r="O45" s="30"/>
    </row>
    <row r="46" spans="5:15" s="31" customFormat="1" ht="12.75" hidden="1" x14ac:dyDescent="0.2">
      <c r="E46" s="94"/>
      <c r="F46" s="27"/>
      <c r="G46" s="30"/>
      <c r="H46" s="29"/>
      <c r="I46" s="94"/>
      <c r="J46" s="27"/>
      <c r="K46" s="30"/>
      <c r="M46" s="94"/>
      <c r="N46" s="27"/>
      <c r="O46" s="30"/>
    </row>
    <row r="47" spans="5:15" s="31" customFormat="1" ht="12.75" hidden="1" x14ac:dyDescent="0.2">
      <c r="E47" s="94"/>
      <c r="F47" s="27"/>
      <c r="G47" s="30"/>
      <c r="H47" s="29"/>
      <c r="I47" s="94"/>
      <c r="J47" s="27"/>
      <c r="K47" s="30"/>
      <c r="M47" s="94"/>
      <c r="N47" s="27"/>
      <c r="O47" s="30"/>
    </row>
    <row r="48" spans="5:15" s="31" customFormat="1" ht="12.75" hidden="1" x14ac:dyDescent="0.2">
      <c r="E48" s="94"/>
      <c r="F48" s="27"/>
      <c r="G48" s="30"/>
      <c r="H48" s="29"/>
      <c r="I48" s="94"/>
      <c r="J48" s="27"/>
      <c r="K48" s="28"/>
      <c r="M48" s="94"/>
      <c r="N48" s="33"/>
      <c r="O48" s="34"/>
    </row>
    <row r="49" spans="1:15" s="31" customFormat="1" ht="12.75" hidden="1" x14ac:dyDescent="0.2">
      <c r="E49" s="94"/>
      <c r="F49" s="27"/>
      <c r="G49" s="30"/>
      <c r="H49" s="29"/>
      <c r="I49" s="94"/>
      <c r="J49" s="27"/>
      <c r="K49" s="30"/>
      <c r="M49" s="94"/>
      <c r="N49" s="27"/>
      <c r="O49" s="30"/>
    </row>
    <row r="50" spans="1:15" ht="6" customHeight="1" x14ac:dyDescent="0.25"/>
    <row r="51" spans="1:15" ht="21" x14ac:dyDescent="0.35">
      <c r="A51" s="51" t="s">
        <v>55</v>
      </c>
      <c r="B51" s="31"/>
      <c r="C51" s="14"/>
      <c r="D51" s="15"/>
    </row>
    <row r="52" spans="1:15" ht="4.9000000000000004" customHeight="1" x14ac:dyDescent="0.25">
      <c r="A52" s="31"/>
      <c r="B52" s="31"/>
      <c r="C52" s="36"/>
      <c r="D52" s="15"/>
    </row>
    <row r="53" spans="1:15" ht="15.75" thickBot="1" x14ac:dyDescent="0.3">
      <c r="A53" s="37" t="s">
        <v>0</v>
      </c>
      <c r="B53" s="37" t="s">
        <v>1</v>
      </c>
      <c r="C53" s="38" t="s">
        <v>56</v>
      </c>
      <c r="D53" s="39" t="s">
        <v>66</v>
      </c>
      <c r="E53" s="91" t="s">
        <v>138</v>
      </c>
      <c r="F53" s="91"/>
      <c r="G53" s="91"/>
      <c r="I53" s="10"/>
      <c r="K53" s="11"/>
      <c r="O53" s="23"/>
    </row>
    <row r="54" spans="1:15" x14ac:dyDescent="0.25">
      <c r="A54" s="43" t="s">
        <v>124</v>
      </c>
      <c r="B54" s="43" t="s">
        <v>125</v>
      </c>
      <c r="C54" s="44">
        <v>1</v>
      </c>
      <c r="D54" s="45" t="s">
        <v>165</v>
      </c>
      <c r="E54" s="85" t="s">
        <v>166</v>
      </c>
      <c r="F54" s="86"/>
      <c r="G54" s="87"/>
      <c r="I54" s="9"/>
    </row>
    <row r="55" spans="1:15" x14ac:dyDescent="0.25">
      <c r="A55" s="43" t="s">
        <v>124</v>
      </c>
      <c r="B55" s="43" t="s">
        <v>3</v>
      </c>
      <c r="C55" s="44">
        <v>1</v>
      </c>
      <c r="D55" s="45" t="s">
        <v>165</v>
      </c>
      <c r="E55" s="85" t="s">
        <v>166</v>
      </c>
      <c r="F55" s="86"/>
      <c r="G55" s="87"/>
      <c r="I55" s="9"/>
    </row>
    <row r="56" spans="1:15" x14ac:dyDescent="0.25">
      <c r="A56" s="43" t="s">
        <v>91</v>
      </c>
      <c r="B56" s="43" t="s">
        <v>20</v>
      </c>
      <c r="C56" s="44">
        <v>1</v>
      </c>
      <c r="D56" s="45" t="s">
        <v>165</v>
      </c>
      <c r="E56" s="85" t="s">
        <v>166</v>
      </c>
      <c r="F56" s="86"/>
      <c r="G56" s="87"/>
      <c r="I56" s="9"/>
    </row>
    <row r="57" spans="1:15" x14ac:dyDescent="0.25">
      <c r="A57" s="62" t="s">
        <v>151</v>
      </c>
      <c r="B57" s="62" t="s">
        <v>152</v>
      </c>
      <c r="C57" s="63">
        <v>1</v>
      </c>
      <c r="D57" s="64" t="s">
        <v>165</v>
      </c>
      <c r="E57" s="85"/>
      <c r="F57" s="86"/>
      <c r="G57" s="87"/>
      <c r="I57" s="9"/>
    </row>
    <row r="58" spans="1:15" x14ac:dyDescent="0.25">
      <c r="A58" s="62" t="s">
        <v>45</v>
      </c>
      <c r="B58" s="62" t="s">
        <v>25</v>
      </c>
      <c r="C58" s="63">
        <v>1</v>
      </c>
      <c r="D58" s="64" t="s">
        <v>165</v>
      </c>
      <c r="E58" s="85" t="s">
        <v>172</v>
      </c>
      <c r="F58" s="86"/>
      <c r="G58" s="87"/>
      <c r="I58" s="9"/>
    </row>
    <row r="59" spans="1:15" x14ac:dyDescent="0.25">
      <c r="A59" s="62" t="s">
        <v>39</v>
      </c>
      <c r="B59" s="62" t="s">
        <v>40</v>
      </c>
      <c r="C59" s="63">
        <v>1</v>
      </c>
      <c r="D59" s="64" t="s">
        <v>165</v>
      </c>
      <c r="E59" s="85" t="s">
        <v>167</v>
      </c>
      <c r="F59" s="86"/>
      <c r="G59" s="87"/>
      <c r="I59" s="9"/>
    </row>
    <row r="60" spans="1:15" x14ac:dyDescent="0.25">
      <c r="A60" s="62" t="s">
        <v>78</v>
      </c>
      <c r="B60" s="62" t="s">
        <v>40</v>
      </c>
      <c r="C60" s="63">
        <v>1</v>
      </c>
      <c r="D60" s="64" t="s">
        <v>135</v>
      </c>
      <c r="E60" s="85" t="s">
        <v>197</v>
      </c>
      <c r="F60" s="86"/>
      <c r="G60" s="87"/>
      <c r="I60" s="9"/>
    </row>
    <row r="61" spans="1:15" x14ac:dyDescent="0.25">
      <c r="A61" s="43" t="s">
        <v>94</v>
      </c>
      <c r="B61" s="43" t="s">
        <v>95</v>
      </c>
      <c r="C61" s="44">
        <v>1</v>
      </c>
      <c r="D61" s="45" t="s">
        <v>135</v>
      </c>
      <c r="E61" s="85" t="s">
        <v>153</v>
      </c>
      <c r="F61" s="86"/>
      <c r="G61" s="87"/>
      <c r="I61" s="9"/>
    </row>
    <row r="62" spans="1:15" x14ac:dyDescent="0.25">
      <c r="A62" s="62" t="s">
        <v>105</v>
      </c>
      <c r="B62" s="62" t="s">
        <v>106</v>
      </c>
      <c r="C62" s="63">
        <v>1</v>
      </c>
      <c r="D62" s="64" t="s">
        <v>135</v>
      </c>
      <c r="E62" s="85" t="s">
        <v>154</v>
      </c>
      <c r="F62" s="86"/>
      <c r="G62" s="87"/>
      <c r="I62" s="9"/>
    </row>
    <row r="63" spans="1:15" x14ac:dyDescent="0.25">
      <c r="A63" s="62" t="s">
        <v>82</v>
      </c>
      <c r="B63" s="62" t="s">
        <v>83</v>
      </c>
      <c r="C63" s="63">
        <v>1</v>
      </c>
      <c r="D63" s="64" t="s">
        <v>135</v>
      </c>
      <c r="E63" s="85" t="s">
        <v>164</v>
      </c>
      <c r="F63" s="86"/>
      <c r="G63" s="87"/>
      <c r="I63" s="9"/>
    </row>
    <row r="64" spans="1:15" x14ac:dyDescent="0.25">
      <c r="A64" s="62" t="s">
        <v>57</v>
      </c>
      <c r="B64" s="62" t="s">
        <v>58</v>
      </c>
      <c r="C64" s="63">
        <v>1</v>
      </c>
      <c r="D64" s="64" t="s">
        <v>135</v>
      </c>
      <c r="E64" s="85" t="s">
        <v>168</v>
      </c>
      <c r="F64" s="86"/>
      <c r="G64" s="87"/>
      <c r="I64" s="9"/>
    </row>
    <row r="65" spans="1:11" x14ac:dyDescent="0.25">
      <c r="A65" s="62" t="s">
        <v>29</v>
      </c>
      <c r="B65" s="62" t="s">
        <v>30</v>
      </c>
      <c r="C65" s="63">
        <v>1</v>
      </c>
      <c r="D65" s="64" t="s">
        <v>135</v>
      </c>
      <c r="E65" s="85" t="s">
        <v>169</v>
      </c>
      <c r="F65" s="86"/>
      <c r="G65" s="87"/>
      <c r="I65" s="9"/>
    </row>
    <row r="66" spans="1:11" x14ac:dyDescent="0.25">
      <c r="A66" s="62" t="s">
        <v>48</v>
      </c>
      <c r="B66" s="62" t="s">
        <v>37</v>
      </c>
      <c r="C66" s="63">
        <v>1</v>
      </c>
      <c r="D66" s="64" t="s">
        <v>135</v>
      </c>
      <c r="E66" s="85" t="s">
        <v>170</v>
      </c>
      <c r="F66" s="86"/>
      <c r="G66" s="87"/>
      <c r="I66" s="9"/>
    </row>
    <row r="67" spans="1:11" x14ac:dyDescent="0.25">
      <c r="A67" s="62" t="s">
        <v>100</v>
      </c>
      <c r="B67" s="62" t="s">
        <v>101</v>
      </c>
      <c r="C67" s="63">
        <v>1</v>
      </c>
      <c r="D67" s="64" t="s">
        <v>135</v>
      </c>
      <c r="E67" s="85" t="s">
        <v>171</v>
      </c>
      <c r="F67" s="86"/>
      <c r="G67" s="87"/>
      <c r="I67" s="9"/>
    </row>
    <row r="68" spans="1:11" s="11" customFormat="1" x14ac:dyDescent="0.25">
      <c r="A68" s="43" t="s">
        <v>132</v>
      </c>
      <c r="B68" s="43" t="s">
        <v>69</v>
      </c>
      <c r="C68" s="44">
        <v>1</v>
      </c>
      <c r="D68" s="43" t="s">
        <v>196</v>
      </c>
      <c r="E68" s="85" t="s">
        <v>195</v>
      </c>
      <c r="F68" s="86"/>
      <c r="G68" s="87"/>
      <c r="H68" s="15"/>
    </row>
    <row r="69" spans="1:11" x14ac:dyDescent="0.25">
      <c r="A69" s="40" t="s">
        <v>110</v>
      </c>
      <c r="B69" s="40" t="s">
        <v>111</v>
      </c>
      <c r="C69" s="41">
        <v>0</v>
      </c>
      <c r="D69" s="42" t="s">
        <v>137</v>
      </c>
      <c r="E69" s="92" t="s">
        <v>139</v>
      </c>
      <c r="F69" s="92"/>
      <c r="G69" s="92"/>
      <c r="I69" s="9"/>
    </row>
    <row r="70" spans="1:11" x14ac:dyDescent="0.25">
      <c r="A70" s="46" t="s">
        <v>119</v>
      </c>
      <c r="B70" s="46" t="s">
        <v>97</v>
      </c>
      <c r="C70" s="47">
        <v>1</v>
      </c>
      <c r="D70" s="48" t="s">
        <v>135</v>
      </c>
      <c r="E70" s="90" t="s">
        <v>142</v>
      </c>
      <c r="F70" s="90"/>
      <c r="G70" s="90"/>
      <c r="I70" s="9"/>
    </row>
    <row r="71" spans="1:11" x14ac:dyDescent="0.25">
      <c r="A71" s="11"/>
      <c r="B71" s="11"/>
      <c r="C71" s="16">
        <f>SUM(C54:C70)</f>
        <v>16</v>
      </c>
      <c r="D71" s="15"/>
      <c r="I71" s="88" t="s">
        <v>72</v>
      </c>
      <c r="J71" s="89"/>
      <c r="K71" s="13">
        <f>C29+G29+K29+C71</f>
        <v>76</v>
      </c>
    </row>
  </sheetData>
  <sortState ref="I7:K27">
    <sortCondition ref="I7:I27"/>
  </sortState>
  <mergeCells count="26">
    <mergeCell ref="E66:G66"/>
    <mergeCell ref="E67:G67"/>
    <mergeCell ref="E34:O34"/>
    <mergeCell ref="E44:E49"/>
    <mergeCell ref="I44:I49"/>
    <mergeCell ref="M44:M49"/>
    <mergeCell ref="E37:E42"/>
    <mergeCell ref="I37:I42"/>
    <mergeCell ref="M37:M42"/>
    <mergeCell ref="E60:G60"/>
    <mergeCell ref="E68:G68"/>
    <mergeCell ref="I71:J71"/>
    <mergeCell ref="E70:G70"/>
    <mergeCell ref="E53:G53"/>
    <mergeCell ref="E69:G69"/>
    <mergeCell ref="E54:G54"/>
    <mergeCell ref="E61:G61"/>
    <mergeCell ref="E62:G62"/>
    <mergeCell ref="E63:G63"/>
    <mergeCell ref="E59:G59"/>
    <mergeCell ref="E56:G56"/>
    <mergeCell ref="E55:G55"/>
    <mergeCell ref="E64:G64"/>
    <mergeCell ref="E65:G65"/>
    <mergeCell ref="E57:G57"/>
    <mergeCell ref="E58:G58"/>
  </mergeCells>
  <printOptions horizontalCentered="1"/>
  <pageMargins left="0.19685039370078741" right="0.23622047244094491" top="0.22" bottom="0.19" header="0.15748031496062992" footer="0.15748031496062992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A4" sqref="A4"/>
    </sheetView>
  </sheetViews>
  <sheetFormatPr defaultRowHeight="18.75" x14ac:dyDescent="0.3"/>
  <cols>
    <col min="1" max="1" width="7.5703125" style="82" customWidth="1"/>
    <col min="2" max="2" width="22.42578125" style="59" customWidth="1"/>
    <col min="3" max="3" width="4.7109375" style="59" customWidth="1"/>
    <col min="4" max="4" width="22" style="59" customWidth="1"/>
    <col min="5" max="5" width="5.28515625" style="59" customWidth="1"/>
    <col min="6" max="6" width="22" style="59" customWidth="1"/>
    <col min="7" max="9" width="9.140625" style="59"/>
    <col min="10" max="10" width="19.42578125" style="59" bestFit="1" customWidth="1"/>
    <col min="11" max="16384" width="9.140625" style="59"/>
  </cols>
  <sheetData>
    <row r="1" spans="1:6" x14ac:dyDescent="0.3">
      <c r="A1" s="95" t="s">
        <v>194</v>
      </c>
      <c r="B1" s="95"/>
      <c r="C1" s="95"/>
      <c r="D1" s="95"/>
      <c r="E1" s="95"/>
      <c r="F1" s="95"/>
    </row>
    <row r="4" spans="1:6" x14ac:dyDescent="0.3">
      <c r="A4" s="82" t="s">
        <v>143</v>
      </c>
      <c r="B4" s="59" t="s">
        <v>188</v>
      </c>
      <c r="D4" s="59" t="s">
        <v>185</v>
      </c>
      <c r="F4" s="59" t="s">
        <v>184</v>
      </c>
    </row>
    <row r="7" spans="1:6" x14ac:dyDescent="0.3">
      <c r="A7" s="82" t="s">
        <v>144</v>
      </c>
      <c r="B7" s="59" t="s">
        <v>192</v>
      </c>
      <c r="D7" s="59" t="s">
        <v>186</v>
      </c>
      <c r="F7" s="78" t="s">
        <v>183</v>
      </c>
    </row>
    <row r="10" spans="1:6" x14ac:dyDescent="0.3">
      <c r="A10" s="82" t="s">
        <v>145</v>
      </c>
      <c r="B10" s="59" t="s">
        <v>180</v>
      </c>
      <c r="D10" s="81" t="s">
        <v>181</v>
      </c>
      <c r="F10" s="79" t="s">
        <v>187</v>
      </c>
    </row>
    <row r="13" spans="1:6" x14ac:dyDescent="0.3">
      <c r="A13" s="82" t="s">
        <v>146</v>
      </c>
      <c r="B13" s="59" t="s">
        <v>177</v>
      </c>
      <c r="D13" s="77" t="s">
        <v>189</v>
      </c>
      <c r="F13" s="81" t="s">
        <v>178</v>
      </c>
    </row>
    <row r="16" spans="1:6" x14ac:dyDescent="0.3">
      <c r="A16" s="82" t="s">
        <v>147</v>
      </c>
      <c r="B16" s="59" t="s">
        <v>182</v>
      </c>
      <c r="D16" s="59" t="s">
        <v>174</v>
      </c>
      <c r="F16" s="80" t="s">
        <v>179</v>
      </c>
    </row>
    <row r="19" spans="1:6" x14ac:dyDescent="0.3">
      <c r="A19" s="82" t="s">
        <v>148</v>
      </c>
      <c r="B19" s="77" t="s">
        <v>190</v>
      </c>
      <c r="D19" s="78" t="s">
        <v>173</v>
      </c>
      <c r="F19" s="80" t="s">
        <v>176</v>
      </c>
    </row>
    <row r="22" spans="1:6" x14ac:dyDescent="0.3">
      <c r="A22" s="82" t="s">
        <v>149</v>
      </c>
      <c r="B22" s="59" t="s">
        <v>175</v>
      </c>
    </row>
    <row r="23" spans="1:6" x14ac:dyDescent="0.3">
      <c r="B23" s="59" t="s">
        <v>193</v>
      </c>
    </row>
    <row r="24" spans="1:6" x14ac:dyDescent="0.3">
      <c r="B24" s="59" t="s">
        <v>191</v>
      </c>
    </row>
  </sheetData>
  <mergeCells count="1">
    <mergeCell ref="A1:F1"/>
  </mergeCells>
  <pageMargins left="0.54" right="0.38" top="0.99" bottom="0.74803149606299213" header="0.28999999999999998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TEAMS - St Marys</vt:lpstr>
      <vt:lpstr>Sheet1</vt:lpstr>
    </vt:vector>
  </TitlesOfParts>
  <Company>Victoria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University</dc:creator>
  <cp:lastModifiedBy>Gerard</cp:lastModifiedBy>
  <cp:lastPrinted>2015-06-16T06:53:51Z</cp:lastPrinted>
  <dcterms:created xsi:type="dcterms:W3CDTF">2013-04-16T02:09:44Z</dcterms:created>
  <dcterms:modified xsi:type="dcterms:W3CDTF">2015-06-18T10:03:17Z</dcterms:modified>
</cp:coreProperties>
</file>